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580" activeTab="0"/>
  </bookViews>
  <sheets>
    <sheet name="PCID 1144" sheetId="1" r:id="rId1"/>
  </sheets>
  <definedNames>
    <definedName name="_xlnm._FilterDatabase" localSheetId="0" hidden="1">'PCID 1144'!$D$1:$D$22</definedName>
    <definedName name="_xlnm.Print_Area" localSheetId="0">'PCID 1144'!$B$1:$F$22</definedName>
  </definedNames>
  <calcPr fullCalcOnLoad="1"/>
</workbook>
</file>

<file path=xl/sharedStrings.xml><?xml version="1.0" encoding="utf-8"?>
<sst xmlns="http://schemas.openxmlformats.org/spreadsheetml/2006/main" count="26" uniqueCount="24">
  <si>
    <t>Item No.</t>
  </si>
  <si>
    <t>Vehicle Description</t>
  </si>
  <si>
    <t>Estimated Quantities</t>
  </si>
  <si>
    <t>Unit Price</t>
  </si>
  <si>
    <t>Extended Price</t>
  </si>
  <si>
    <t>OPTIONS</t>
  </si>
  <si>
    <t>Subtotal</t>
  </si>
  <si>
    <t>Delivery</t>
  </si>
  <si>
    <t>Total</t>
  </si>
  <si>
    <t>*</t>
  </si>
  <si>
    <t xml:space="preserve">Additional Change Order Options </t>
  </si>
  <si>
    <t>PCID No.</t>
  </si>
  <si>
    <t>Change Option Cost</t>
  </si>
  <si>
    <t>Paratransit Side Entry Mini Van (Converted Van Type Passenger Vehicles, in accordance with PCID-1144, Layout 1144/A
Make:Dodge/Model:Grand Caravan</t>
  </si>
  <si>
    <t>Paratransit Side Entry Mini Van (Converted Van Type Passenger Vehicles, in accordance with PCID-1144, Layout 1144/B
Make:Dodge/Model:Grand Caravan</t>
  </si>
  <si>
    <t>Option #1,  8 Way Driver's power seat base, in acordance with PCID-1144</t>
  </si>
  <si>
    <t>Option #2, Second row power windows and rear quarter power windows, in accordance with PCID-1144.</t>
  </si>
  <si>
    <t>Option #4,Altro flooring, in accordance with PCID-1144</t>
  </si>
  <si>
    <t>Option #5, Automatic Passenger Side Entry Door, in accordance with PCID-1144.</t>
  </si>
  <si>
    <t>Option #6, Automatic Ramp, (Requires Power Door),  in accordance with PCID-1144.</t>
  </si>
  <si>
    <t>Option #7, 31" Wide Ramp, in accordance with PCID-1144.</t>
  </si>
  <si>
    <t>Option #8, Automatic Kneeling, (Required Power Door), in accordance with PCID-1144.</t>
  </si>
  <si>
    <t>Option #9, Two (2) Camera, Windshield Mounted Recording System, in accordance with PCID-1144</t>
  </si>
  <si>
    <r>
      <t xml:space="preserve">Option #3, Stainless steel lowered floor, in accordance with PCID-1144 - </t>
    </r>
    <r>
      <rPr>
        <sz val="11"/>
        <color indexed="10"/>
        <rFont val="Arial"/>
        <family val="2"/>
      </rPr>
      <t>OPTION REMOVED BY STATE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</si>
</sst>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$-409]dddd\,\ mmmm\ dd\,\ yyyy"/>
    <numFmt numFmtId="16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/>
    </xf>
    <xf numFmtId="0" fontId="3" fillId="0" borderId="12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3" fillId="0" borderId="13" xfId="0" applyNumberFormat="1" applyFont="1" applyBorder="1" applyAlignment="1" applyProtection="1">
      <alignment horizontal="center" wrapText="1"/>
      <protection/>
    </xf>
    <xf numFmtId="0" fontId="46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Alignment="1">
      <alignment horizontal="center" vertical="center"/>
    </xf>
    <xf numFmtId="164" fontId="46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6" fillId="0" borderId="10" xfId="0" applyFont="1" applyBorder="1" applyAlignment="1">
      <alignment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  <xf numFmtId="0" fontId="46" fillId="0" borderId="16" xfId="0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46" fillId="0" borderId="11" xfId="0" applyFont="1" applyBorder="1" applyAlignment="1">
      <alignment wrapText="1"/>
    </xf>
    <xf numFmtId="0" fontId="0" fillId="0" borderId="0" xfId="0" applyAlignment="1">
      <alignment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2" fillId="33" borderId="17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0" fontId="46" fillId="0" borderId="11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wrapText="1"/>
      <protection/>
    </xf>
    <xf numFmtId="1" fontId="2" fillId="33" borderId="17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90" zoomScaleNormal="90" zoomScalePageLayoutView="0" workbookViewId="0" topLeftCell="A19">
      <selection activeCell="A23" sqref="A23"/>
    </sheetView>
  </sheetViews>
  <sheetFormatPr defaultColWidth="9.140625" defaultRowHeight="15"/>
  <cols>
    <col min="2" max="2" width="9.140625" style="9" customWidth="1"/>
    <col min="3" max="3" width="55.140625" style="9" customWidth="1"/>
    <col min="4" max="4" width="11.28125" style="9" customWidth="1"/>
    <col min="5" max="6" width="13.7109375" style="9" customWidth="1"/>
  </cols>
  <sheetData>
    <row r="1" spans="2:6" ht="15">
      <c r="B1" s="32"/>
      <c r="C1" s="33"/>
      <c r="D1" s="33"/>
      <c r="E1" s="33"/>
      <c r="F1" s="34"/>
    </row>
    <row r="2" spans="1:6" ht="45">
      <c r="A2" s="22" t="s">
        <v>11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</row>
    <row r="3" spans="1:6" ht="72">
      <c r="A3" s="21">
        <v>1144</v>
      </c>
      <c r="B3" s="26">
        <v>2570</v>
      </c>
      <c r="C3" s="27" t="s">
        <v>13</v>
      </c>
      <c r="D3" s="28"/>
      <c r="E3" s="4">
        <v>36367</v>
      </c>
      <c r="F3" s="5">
        <f>D3*E3</f>
        <v>0</v>
      </c>
    </row>
    <row r="4" spans="1:6" s="29" customFormat="1" ht="72">
      <c r="A4" s="21">
        <v>1144</v>
      </c>
      <c r="B4" s="26">
        <v>2580</v>
      </c>
      <c r="C4" s="27" t="s">
        <v>14</v>
      </c>
      <c r="D4" s="28"/>
      <c r="E4" s="4">
        <v>36918</v>
      </c>
      <c r="F4" s="5">
        <f>D4*E4</f>
        <v>0</v>
      </c>
    </row>
    <row r="5" spans="1:6" ht="15" customHeight="1">
      <c r="A5" s="36" t="s">
        <v>5</v>
      </c>
      <c r="B5" s="37"/>
      <c r="C5" s="37"/>
      <c r="D5" s="37"/>
      <c r="E5" s="37"/>
      <c r="F5" s="25"/>
    </row>
    <row r="6" spans="1:6" ht="29.25">
      <c r="A6" s="21">
        <v>1144</v>
      </c>
      <c r="B6" s="21">
        <v>2590</v>
      </c>
      <c r="C6" s="30" t="s">
        <v>15</v>
      </c>
      <c r="D6" s="3"/>
      <c r="E6" s="4">
        <v>183</v>
      </c>
      <c r="F6" s="5">
        <f aca="true" t="shared" si="0" ref="F6:F14">D6*E6</f>
        <v>0</v>
      </c>
    </row>
    <row r="7" spans="1:6" ht="29.25">
      <c r="A7" s="21">
        <v>1144</v>
      </c>
      <c r="B7" s="21">
        <v>2600</v>
      </c>
      <c r="C7" s="30" t="s">
        <v>16</v>
      </c>
      <c r="D7" s="3"/>
      <c r="E7" s="4">
        <v>729</v>
      </c>
      <c r="F7" s="5">
        <f t="shared" si="0"/>
        <v>0</v>
      </c>
    </row>
    <row r="8" spans="1:6" ht="29.25">
      <c r="A8" s="21">
        <v>1144</v>
      </c>
      <c r="B8" s="21">
        <v>2610</v>
      </c>
      <c r="C8" s="30" t="s">
        <v>23</v>
      </c>
      <c r="D8" s="3"/>
      <c r="E8" s="4">
        <v>0</v>
      </c>
      <c r="F8" s="5">
        <f t="shared" si="0"/>
        <v>0</v>
      </c>
    </row>
    <row r="9" spans="1:6" ht="15">
      <c r="A9" s="21">
        <v>1144</v>
      </c>
      <c r="B9" s="21">
        <v>2620</v>
      </c>
      <c r="C9" s="30" t="s">
        <v>17</v>
      </c>
      <c r="D9" s="3"/>
      <c r="E9" s="4">
        <v>360</v>
      </c>
      <c r="F9" s="5">
        <f t="shared" si="0"/>
        <v>0</v>
      </c>
    </row>
    <row r="10" spans="1:6" ht="29.25">
      <c r="A10" s="21">
        <v>1144</v>
      </c>
      <c r="B10" s="21">
        <v>2630</v>
      </c>
      <c r="C10" s="30" t="s">
        <v>18</v>
      </c>
      <c r="D10" s="3"/>
      <c r="E10" s="4">
        <v>4757</v>
      </c>
      <c r="F10" s="5">
        <f t="shared" si="0"/>
        <v>0</v>
      </c>
    </row>
    <row r="11" spans="1:6" s="31" customFormat="1" ht="29.25">
      <c r="A11" s="21">
        <v>1144</v>
      </c>
      <c r="B11" s="21">
        <v>2640</v>
      </c>
      <c r="C11" s="30" t="s">
        <v>19</v>
      </c>
      <c r="D11" s="3"/>
      <c r="E11" s="4">
        <v>1030</v>
      </c>
      <c r="F11" s="5">
        <f t="shared" si="0"/>
        <v>0</v>
      </c>
    </row>
    <row r="12" spans="1:6" s="31" customFormat="1" ht="29.25">
      <c r="A12" s="21">
        <v>1144</v>
      </c>
      <c r="B12" s="21">
        <v>2650</v>
      </c>
      <c r="C12" s="30" t="s">
        <v>20</v>
      </c>
      <c r="D12" s="3"/>
      <c r="E12" s="4">
        <v>257</v>
      </c>
      <c r="F12" s="5">
        <f t="shared" si="0"/>
        <v>0</v>
      </c>
    </row>
    <row r="13" spans="1:6" s="31" customFormat="1" ht="29.25">
      <c r="A13" s="21">
        <v>1144</v>
      </c>
      <c r="B13" s="21">
        <v>2660</v>
      </c>
      <c r="C13" s="30" t="s">
        <v>21</v>
      </c>
      <c r="D13" s="3"/>
      <c r="E13" s="4">
        <v>396</v>
      </c>
      <c r="F13" s="5">
        <f t="shared" si="0"/>
        <v>0</v>
      </c>
    </row>
    <row r="14" spans="1:6" s="31" customFormat="1" ht="29.25">
      <c r="A14" s="21">
        <v>1144</v>
      </c>
      <c r="B14" s="21">
        <v>2670</v>
      </c>
      <c r="C14" s="30" t="s">
        <v>22</v>
      </c>
      <c r="D14" s="3"/>
      <c r="E14" s="4">
        <v>654</v>
      </c>
      <c r="F14" s="5">
        <f t="shared" si="0"/>
        <v>0</v>
      </c>
    </row>
    <row r="15" spans="1:6" ht="15">
      <c r="A15" s="20"/>
      <c r="B15" s="6"/>
      <c r="C15" s="7"/>
      <c r="D15" s="8" t="s">
        <v>9</v>
      </c>
      <c r="E15" s="18" t="s">
        <v>6</v>
      </c>
      <c r="F15" s="19">
        <f>SUM(F3:F14)</f>
        <v>0</v>
      </c>
    </row>
    <row r="16" spans="1:6" ht="15" customHeight="1">
      <c r="A16" s="36" t="s">
        <v>10</v>
      </c>
      <c r="B16" s="37"/>
      <c r="C16" s="37"/>
      <c r="D16" s="37"/>
      <c r="E16" s="38"/>
      <c r="F16" s="24"/>
    </row>
    <row r="17" spans="2:6" ht="15">
      <c r="B17" s="11"/>
      <c r="C17" s="10"/>
      <c r="D17" s="11"/>
      <c r="E17" s="12"/>
      <c r="F17" s="12"/>
    </row>
    <row r="18" spans="2:6" ht="15">
      <c r="B18" s="11"/>
      <c r="C18" s="10"/>
      <c r="D18" s="11"/>
      <c r="E18" s="12"/>
      <c r="F18" s="12"/>
    </row>
    <row r="19" spans="2:6" ht="15">
      <c r="B19" s="11"/>
      <c r="C19" s="10"/>
      <c r="D19" s="11"/>
      <c r="E19" s="12"/>
      <c r="F19" s="12"/>
    </row>
    <row r="20" spans="4:6" ht="15">
      <c r="D20" s="35" t="s">
        <v>12</v>
      </c>
      <c r="E20" s="35"/>
      <c r="F20" s="14">
        <f>SUM(F17:F19)</f>
        <v>0</v>
      </c>
    </row>
    <row r="21" spans="4:6" ht="15">
      <c r="D21" s="13" t="s">
        <v>9</v>
      </c>
      <c r="E21" s="17" t="s">
        <v>7</v>
      </c>
      <c r="F21" s="14">
        <v>300</v>
      </c>
    </row>
    <row r="22" spans="1:6" ht="15">
      <c r="A22">
        <v>2019</v>
      </c>
      <c r="C22" s="23"/>
      <c r="D22" s="13" t="s">
        <v>9</v>
      </c>
      <c r="E22" s="15" t="s">
        <v>8</v>
      </c>
      <c r="F22" s="16">
        <f>F15+F20+F21</f>
        <v>300</v>
      </c>
    </row>
  </sheetData>
  <sheetProtection/>
  <autoFilter ref="D1:D22"/>
  <mergeCells count="4">
    <mergeCell ref="B1:F1"/>
    <mergeCell ref="D20:E20"/>
    <mergeCell ref="A5:E5"/>
    <mergeCell ref="A16:E16"/>
  </mergeCells>
  <printOptions horizontalCentered="1"/>
  <pageMargins left="0.28" right="0.23" top="0.75" bottom="0.75" header="0.3" footer="0.3"/>
  <pageSetup fitToHeight="1" fitToWidth="1" horizontalDpi="600" verticalDpi="600" orientation="portrait" scale="99" r:id="rId1"/>
  <headerFooter>
    <oddHeader>&amp;CWheelchair Vehicles Contract Bid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arobinson</dc:creator>
  <cp:keywords/>
  <dc:description/>
  <cp:lastModifiedBy>Ken Ellenberger</cp:lastModifiedBy>
  <cp:lastPrinted>2017-06-17T15:36:20Z</cp:lastPrinted>
  <dcterms:created xsi:type="dcterms:W3CDTF">2011-02-22T16:17:07Z</dcterms:created>
  <dcterms:modified xsi:type="dcterms:W3CDTF">2018-07-13T16:41:06Z</dcterms:modified>
  <cp:category/>
  <cp:version/>
  <cp:contentType/>
  <cp:contentStatus/>
</cp:coreProperties>
</file>